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0" i="1"/>
  <c r="B7" i="1" l="1"/>
</calcChain>
</file>

<file path=xl/sharedStrings.xml><?xml version="1.0" encoding="utf-8"?>
<sst xmlns="http://schemas.openxmlformats.org/spreadsheetml/2006/main" count="19" uniqueCount="18">
  <si>
    <t>(тыс. рублей)</t>
  </si>
  <si>
    <t>Долговые обязательства МО Славянский район</t>
  </si>
  <si>
    <t>Дата привлечения/ возникновения</t>
  </si>
  <si>
    <t>Дата (график) погашения/ срок действия</t>
  </si>
  <si>
    <t>Всего муниципальный долг</t>
  </si>
  <si>
    <t>Бюджетный кредит из краевого бюджета дог. №78 от 29.08.2019г, приказ№374 от 29.08.2019г.( доп. соглашение. №1 от 21.11.2019г.)</t>
  </si>
  <si>
    <t>Бюджетный кредит из краевого бюджета дог. №32 от 31.07.2019г, приказ№300 от 31.07.2019г. ( доп. соглашение. №1 от 21.11.2019г.)</t>
  </si>
  <si>
    <t>Бюджетный кредит из краевого бюджета дог. №97 от 11.12.2018г, приказ №552 от 11.12.2018г. ( доп. Соглашение №1 от 21.11.2019)</t>
  </si>
  <si>
    <t>Бюджетный кредит из краевого бюджета дог. №121 от 15.10.2019г, приказ №473 от 15.10.2019г. (доп .согл.№1 от 21.11.2019г.)</t>
  </si>
  <si>
    <t>Кредиты кредитных организаций, всего</t>
  </si>
  <si>
    <t>Бюджетные кредиты, всего</t>
  </si>
  <si>
    <t xml:space="preserve"> 19.11.2022г.</t>
  </si>
  <si>
    <t xml:space="preserve"> 19.12.2022г.</t>
  </si>
  <si>
    <t>19.11.2022г.</t>
  </si>
  <si>
    <t xml:space="preserve">Бюджетный кредит из краевого бюджета дог. №11 от 29.12.2020г, приказ №504 от 29.12.2020г. </t>
  </si>
  <si>
    <t>ПАО "Сбербанк России" муниципальный контракт №19-11/424 ЭА от 18.11.2019 г.</t>
  </si>
  <si>
    <t>Информация о муниципальном долге МО Славянский район по состоянию                на 1 октября 2021 года</t>
  </si>
  <si>
    <t>Объем долга на 01.10.2021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</si>
</sst>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12" xfId="0" applyFont="1" applyBorder="1"/>
    <xf numFmtId="0" fontId="1" fillId="0" borderId="0" xfId="0" applyFont="1" applyBorder="1" applyAlignment="1">
      <alignment horizontal="right"/>
    </xf>
    <xf numFmtId="0" fontId="1" fillId="0" borderId="10" xfId="0" applyNumberFormat="1" applyFont="1" applyBorder="1"/>
    <xf numFmtId="0" fontId="1" fillId="0" borderId="11" xfId="0" applyNumberFormat="1" applyFont="1" applyBorder="1" applyAlignment="1">
      <alignment wrapText="1"/>
    </xf>
    <xf numFmtId="0" fontId="1" fillId="0" borderId="2" xfId="0" applyNumberFormat="1" applyFont="1" applyBorder="1"/>
    <xf numFmtId="0" fontId="1" fillId="0" borderId="13" xfId="0" applyNumberFormat="1" applyFont="1" applyBorder="1"/>
    <xf numFmtId="14" fontId="1" fillId="0" borderId="3" xfId="0" applyNumberFormat="1" applyFont="1" applyBorder="1"/>
    <xf numFmtId="14" fontId="1" fillId="0" borderId="18" xfId="0" applyNumberFormat="1" applyFont="1" applyBorder="1" applyAlignment="1">
      <alignment wrapText="1"/>
    </xf>
    <xf numFmtId="14" fontId="1" fillId="0" borderId="18" xfId="0" applyNumberFormat="1" applyFont="1" applyBorder="1"/>
    <xf numFmtId="0" fontId="4" fillId="0" borderId="17" xfId="0" applyFont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2" fillId="2" borderId="15" xfId="0" applyNumberFormat="1" applyFont="1" applyFill="1" applyBorder="1"/>
    <xf numFmtId="0" fontId="2" fillId="2" borderId="16" xfId="0" applyNumberFormat="1" applyFont="1" applyFill="1" applyBorder="1"/>
    <xf numFmtId="0" fontId="2" fillId="2" borderId="14" xfId="0" applyFont="1" applyFill="1" applyBorder="1"/>
    <xf numFmtId="43" fontId="2" fillId="2" borderId="15" xfId="0" applyNumberFormat="1" applyFont="1" applyFill="1" applyBorder="1" applyAlignment="1">
      <alignment horizontal="right" wrapText="1"/>
    </xf>
    <xf numFmtId="43" fontId="1" fillId="0" borderId="3" xfId="1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4" fontId="2" fillId="2" borderId="15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3" fontId="2" fillId="2" borderId="15" xfId="0" applyNumberFormat="1" applyFont="1" applyFill="1" applyBorder="1" applyAlignment="1">
      <alignment horizontal="right"/>
    </xf>
    <xf numFmtId="43" fontId="1" fillId="0" borderId="3" xfId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4" fontId="1" fillId="0" borderId="5" xfId="0" applyNumberFormat="1" applyFont="1" applyBorder="1" applyAlignment="1">
      <alignment horizontal="right"/>
    </xf>
    <xf numFmtId="0" fontId="4" fillId="0" borderId="19" xfId="0" applyFont="1" applyBorder="1" applyAlignment="1">
      <alignment wrapText="1"/>
    </xf>
    <xf numFmtId="14" fontId="1" fillId="0" borderId="20" xfId="0" applyNumberFormat="1" applyFont="1" applyBorder="1"/>
    <xf numFmtId="14" fontId="1" fillId="0" borderId="21" xfId="0" applyNumberFormat="1" applyFont="1" applyBorder="1"/>
    <xf numFmtId="14" fontId="1" fillId="0" borderId="22" xfId="0" applyNumberFormat="1" applyFont="1" applyBorder="1"/>
    <xf numFmtId="0" fontId="4" fillId="0" borderId="6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C12" sqref="C12"/>
    </sheetView>
  </sheetViews>
  <sheetFormatPr defaultRowHeight="18.75" x14ac:dyDescent="0.3"/>
  <cols>
    <col min="1" max="1" width="37" style="1" customWidth="1"/>
    <col min="2" max="2" width="26.85546875" style="1" customWidth="1"/>
    <col min="3" max="3" width="21.42578125" style="1" customWidth="1"/>
    <col min="4" max="4" width="22.7109375" style="1" customWidth="1"/>
    <col min="5" max="16384" width="9.140625" style="1"/>
  </cols>
  <sheetData>
    <row r="1" spans="1:4" ht="39.75" customHeight="1" x14ac:dyDescent="0.3">
      <c r="A1" s="39" t="s">
        <v>16</v>
      </c>
      <c r="B1" s="39"/>
      <c r="C1" s="39"/>
      <c r="D1" s="39"/>
    </row>
    <row r="2" spans="1:4" ht="28.5" customHeight="1" thickBot="1" x14ac:dyDescent="0.35">
      <c r="D2" s="5" t="s">
        <v>0</v>
      </c>
    </row>
    <row r="3" spans="1:4" s="2" customFormat="1" ht="18.75" customHeight="1" x14ac:dyDescent="0.25">
      <c r="A3" s="40" t="s">
        <v>1</v>
      </c>
      <c r="B3" s="43" t="s">
        <v>17</v>
      </c>
      <c r="C3" s="43" t="s">
        <v>2</v>
      </c>
      <c r="D3" s="46" t="s">
        <v>3</v>
      </c>
    </row>
    <row r="4" spans="1:4" s="2" customFormat="1" ht="18.75" customHeight="1" x14ac:dyDescent="0.25">
      <c r="A4" s="41"/>
      <c r="B4" s="44"/>
      <c r="C4" s="44"/>
      <c r="D4" s="47"/>
    </row>
    <row r="5" spans="1:4" s="2" customFormat="1" x14ac:dyDescent="0.25">
      <c r="A5" s="41"/>
      <c r="B5" s="44"/>
      <c r="C5" s="44"/>
      <c r="D5" s="47"/>
    </row>
    <row r="6" spans="1:4" s="2" customFormat="1" ht="19.5" thickBot="1" x14ac:dyDescent="0.3">
      <c r="A6" s="42"/>
      <c r="B6" s="45"/>
      <c r="C6" s="45"/>
      <c r="D6" s="48"/>
    </row>
    <row r="7" spans="1:4" ht="40.5" customHeight="1" thickBot="1" x14ac:dyDescent="0.35">
      <c r="A7" s="14" t="s">
        <v>9</v>
      </c>
      <c r="B7" s="20">
        <f>B8</f>
        <v>121522.5</v>
      </c>
      <c r="C7" s="15"/>
      <c r="D7" s="16"/>
    </row>
    <row r="8" spans="1:4" ht="54" customHeight="1" x14ac:dyDescent="0.3">
      <c r="A8" s="13" t="s">
        <v>15</v>
      </c>
      <c r="B8" s="21">
        <v>121522.5</v>
      </c>
      <c r="C8" s="10">
        <v>43790</v>
      </c>
      <c r="D8" s="11">
        <v>44883</v>
      </c>
    </row>
    <row r="9" spans="1:4" ht="30" customHeight="1" thickBot="1" x14ac:dyDescent="0.35">
      <c r="A9" s="3"/>
      <c r="B9" s="22"/>
      <c r="C9" s="6"/>
      <c r="D9" s="7"/>
    </row>
    <row r="10" spans="1:4" ht="36.75" customHeight="1" thickBot="1" x14ac:dyDescent="0.35">
      <c r="A10" s="14" t="s">
        <v>10</v>
      </c>
      <c r="B10" s="23">
        <f>B11+B12+B13+B14+B15</f>
        <v>35981.699999999997</v>
      </c>
      <c r="C10" s="15"/>
      <c r="D10" s="16"/>
    </row>
    <row r="11" spans="1:4" ht="64.5" customHeight="1" x14ac:dyDescent="0.3">
      <c r="A11" s="29" t="s">
        <v>7</v>
      </c>
      <c r="B11" s="30">
        <v>2500</v>
      </c>
      <c r="C11" s="32">
        <v>43445</v>
      </c>
      <c r="D11" s="35" t="s">
        <v>11</v>
      </c>
    </row>
    <row r="12" spans="1:4" ht="73.5" customHeight="1" x14ac:dyDescent="0.3">
      <c r="A12" s="13" t="s">
        <v>6</v>
      </c>
      <c r="B12" s="24">
        <v>1500</v>
      </c>
      <c r="C12" s="33">
        <v>43677</v>
      </c>
      <c r="D12" s="36" t="s">
        <v>11</v>
      </c>
    </row>
    <row r="13" spans="1:4" ht="72" customHeight="1" x14ac:dyDescent="0.3">
      <c r="A13" s="13" t="s">
        <v>5</v>
      </c>
      <c r="B13" s="25">
        <v>6137.5</v>
      </c>
      <c r="C13" s="34">
        <v>43706</v>
      </c>
      <c r="D13" s="36" t="s">
        <v>12</v>
      </c>
    </row>
    <row r="14" spans="1:4" ht="71.25" customHeight="1" x14ac:dyDescent="0.3">
      <c r="A14" s="37" t="s">
        <v>8</v>
      </c>
      <c r="B14" s="24">
        <v>844.2</v>
      </c>
      <c r="C14" s="33">
        <v>43753</v>
      </c>
      <c r="D14" s="38" t="s">
        <v>13</v>
      </c>
    </row>
    <row r="15" spans="1:4" ht="63.75" customHeight="1" thickBot="1" x14ac:dyDescent="0.35">
      <c r="A15" s="31" t="s">
        <v>14</v>
      </c>
      <c r="B15" s="27">
        <v>25000</v>
      </c>
      <c r="C15" s="10">
        <v>44194</v>
      </c>
      <c r="D15" s="12">
        <v>44545</v>
      </c>
    </row>
    <row r="16" spans="1:4" ht="19.5" thickBot="1" x14ac:dyDescent="0.35">
      <c r="A16" s="4"/>
      <c r="B16" s="28"/>
      <c r="C16" s="8"/>
      <c r="D16" s="9"/>
    </row>
    <row r="17" spans="1:4" ht="36" customHeight="1" thickBot="1" x14ac:dyDescent="0.35">
      <c r="A17" s="19" t="s">
        <v>4</v>
      </c>
      <c r="B17" s="26">
        <f>B7+B10</f>
        <v>157504.20000000001</v>
      </c>
      <c r="C17" s="17"/>
      <c r="D17" s="18"/>
    </row>
  </sheetData>
  <mergeCells count="5">
    <mergeCell ref="A1:D1"/>
    <mergeCell ref="A3:A6"/>
    <mergeCell ref="B3:B6"/>
    <mergeCell ref="C3:C6"/>
    <mergeCell ref="D3:D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2023-03-20T11:06:16Z</dcterms:modified>
</cp:coreProperties>
</file>