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0" i="1" l="1"/>
  <c r="B7" i="1" l="1"/>
</calcChain>
</file>

<file path=xl/sharedStrings.xml><?xml version="1.0" encoding="utf-8"?>
<sst xmlns="http://schemas.openxmlformats.org/spreadsheetml/2006/main" count="22" uniqueCount="21">
  <si>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</si>
  <si>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</si>
  <si>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</si>
  <si>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</si>
  <si>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</si>
  <si>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Кредиты кредитных организаций, всего</t>
  </si>
  <si>
    <t>Бюджетные кредиты, всего</t>
  </si>
  <si>
    <t xml:space="preserve"> 19.11.2022г.</t>
  </si>
  <si>
    <t xml:space="preserve"> 19.12.2022г.</t>
  </si>
  <si>
    <t>19.11.2022г.</t>
  </si>
  <si>
    <t>Информация о муниципальном долге МО Славянский район по состоянию                на 1 октября 2022 года</t>
  </si>
  <si>
    <t>Объем долга на 01.10.2022 г.</t>
  </si>
  <si>
    <t>Бюджетный кредит из краевого бюджета дог. №97 от 11.12.2018г, приказ №552 от 11.12.2018г. ( доп. Соглашение №1 от 21.11.2019; доп.соглашение №5 от 26.04.2022г.)</t>
  </si>
  <si>
    <t>Бюджетный кредит из краевого бюджета дог. №32 от 31.07.2019г, приказ№300 от 31.07.2019г. ( доп. соглашение. №1 от 21.11.2019г.; доп.соглашение №5 от 26.04.2022г.)</t>
  </si>
  <si>
    <t>Бюджетный кредит из краевого бюджета дог. №78 от 29.08.2019г, приказ№374 от 29.08.2019г.( доп. соглашение. №1 от 21.11.2019г.; доп.соглашение №5 от 26.04.2022г.)</t>
  </si>
  <si>
    <t>Бюджетный кредит из краевого бюджета дог. №121 от 15.10.2019г, приказ №473 от 15.10.2019г. (доп .согл.№1 от 21.11.2019г.; доп. соглашение №5 от 26.04.2022 г.)</t>
  </si>
  <si>
    <t xml:space="preserve">Бюджетный кредит из краевого бюджета дог. №15 от 18.11.2021г, приказ №352 от 18.11.2021 г. </t>
  </si>
  <si>
    <t xml:space="preserve">Бюджетный кредит из краевого бюджета дог. №48 от 09.08.2020г, приказ №335 от 09.08.2022г. </t>
  </si>
  <si>
    <t>Муниципальные гарантии, всего</t>
  </si>
  <si>
    <r>
      <rPr>
        <i/>
        <sz val="12"/>
        <color theme="1"/>
        <rFont val="Times New Roman"/>
        <family val="1"/>
        <charset val="204"/>
      </rPr>
      <t>Принципал</t>
    </r>
    <r>
      <rPr>
        <sz val="12"/>
        <color theme="1"/>
        <rFont val="Times New Roman"/>
        <family val="1"/>
        <charset val="204"/>
      </rPr>
      <t xml:space="preserve">- МУП МО Славянский район Теплокомплекс"; </t>
    </r>
    <r>
      <rPr>
        <i/>
        <sz val="12"/>
        <color theme="1"/>
        <rFont val="Times New Roman"/>
        <family val="1"/>
        <charset val="204"/>
      </rPr>
      <t>Бенефициар</t>
    </r>
    <r>
      <rPr>
        <sz val="12"/>
        <color theme="1"/>
        <rFont val="Times New Roman"/>
        <family val="1"/>
        <charset val="204"/>
      </rPr>
      <t>-ПАО "Промсвязьбанк", дог.№100-0076-22-3-15 от 27.09.2022 г.</t>
    </r>
  </si>
  <si>
    <t>27.09.2022г.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</si>
</sst>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14" fontId="1" fillId="0" borderId="2" xfId="0" applyNumberFormat="1" applyFont="1" applyBorder="1"/>
    <xf numFmtId="14" fontId="1" fillId="0" borderId="15" xfId="0" applyNumberFormat="1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12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2" fillId="2" borderId="12" xfId="0" applyNumberFormat="1" applyFont="1" applyFill="1" applyBorder="1"/>
    <xf numFmtId="0" fontId="2" fillId="2" borderId="13" xfId="0" applyNumberFormat="1" applyFont="1" applyFill="1" applyBorder="1"/>
    <xf numFmtId="0" fontId="2" fillId="2" borderId="11" xfId="0" applyFont="1" applyFill="1" applyBorder="1"/>
    <xf numFmtId="43" fontId="2" fillId="2" borderId="12" xfId="0" applyNumberFormat="1" applyFont="1" applyFill="1" applyBorder="1" applyAlignment="1">
      <alignment horizontal="right" wrapText="1"/>
    </xf>
    <xf numFmtId="43" fontId="1" fillId="0" borderId="2" xfId="1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4" fontId="2" fillId="2" borderId="12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3" fontId="2" fillId="2" borderId="12" xfId="0" applyNumberFormat="1" applyFont="1" applyFill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" fillId="0" borderId="16" xfId="0" applyFont="1" applyBorder="1"/>
    <xf numFmtId="0" fontId="1" fillId="0" borderId="17" xfId="0" applyFont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14" fontId="1" fillId="0" borderId="1" xfId="0" applyNumberFormat="1" applyFont="1" applyBorder="1"/>
    <xf numFmtId="43" fontId="1" fillId="0" borderId="4" xfId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 wrapText="1"/>
    </xf>
    <xf numFmtId="14" fontId="1" fillId="0" borderId="5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14" fontId="4" fillId="0" borderId="7" xfId="0" applyNumberFormat="1" applyFont="1" applyBorder="1" applyAlignment="1">
      <alignment horizontal="right" wrapText="1"/>
    </xf>
    <xf numFmtId="0" fontId="4" fillId="0" borderId="8" xfId="0" applyFont="1" applyBorder="1" applyAlignment="1">
      <alignment wrapText="1"/>
    </xf>
    <xf numFmtId="43" fontId="1" fillId="0" borderId="9" xfId="1" applyFont="1" applyBorder="1" applyAlignment="1">
      <alignment horizontal="right"/>
    </xf>
    <xf numFmtId="14" fontId="1" fillId="0" borderId="9" xfId="0" applyNumberFormat="1" applyFont="1" applyBorder="1"/>
    <xf numFmtId="14" fontId="1" fillId="0" borderId="10" xfId="0" applyNumberFormat="1" applyFont="1" applyBorder="1"/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19" workbookViewId="0">
      <selection activeCell="I23" sqref="I23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40" t="s">
        <v>10</v>
      </c>
      <c r="B1" s="40"/>
      <c r="C1" s="40"/>
      <c r="D1" s="40"/>
    </row>
    <row r="2" spans="1:4" ht="28.5" customHeight="1" thickBot="1" x14ac:dyDescent="0.35">
      <c r="D2" s="4" t="s">
        <v>0</v>
      </c>
    </row>
    <row r="3" spans="1:4" s="2" customFormat="1" ht="18.75" customHeight="1" x14ac:dyDescent="0.25">
      <c r="A3" s="41" t="s">
        <v>1</v>
      </c>
      <c r="B3" s="44" t="s">
        <v>11</v>
      </c>
      <c r="C3" s="44" t="s">
        <v>2</v>
      </c>
      <c r="D3" s="47" t="s">
        <v>3</v>
      </c>
    </row>
    <row r="4" spans="1:4" s="2" customFormat="1" ht="18.75" customHeight="1" x14ac:dyDescent="0.25">
      <c r="A4" s="42"/>
      <c r="B4" s="45"/>
      <c r="C4" s="45"/>
      <c r="D4" s="48"/>
    </row>
    <row r="5" spans="1:4" s="2" customFormat="1" x14ac:dyDescent="0.25">
      <c r="A5" s="42"/>
      <c r="B5" s="45"/>
      <c r="C5" s="45"/>
      <c r="D5" s="48"/>
    </row>
    <row r="6" spans="1:4" s="2" customFormat="1" ht="19.5" thickBot="1" x14ac:dyDescent="0.3">
      <c r="A6" s="43"/>
      <c r="B6" s="46"/>
      <c r="C6" s="46"/>
      <c r="D6" s="49"/>
    </row>
    <row r="7" spans="1:4" ht="40.5" customHeight="1" thickBot="1" x14ac:dyDescent="0.35">
      <c r="A7" s="10" t="s">
        <v>5</v>
      </c>
      <c r="B7" s="16">
        <f>B8</f>
        <v>0</v>
      </c>
      <c r="C7" s="11"/>
      <c r="D7" s="12"/>
    </row>
    <row r="8" spans="1:4" ht="17.25" customHeight="1" x14ac:dyDescent="0.3">
      <c r="A8" s="9"/>
      <c r="B8" s="17"/>
      <c r="C8" s="7"/>
      <c r="D8" s="8"/>
    </row>
    <row r="9" spans="1:4" ht="15" customHeight="1" thickBot="1" x14ac:dyDescent="0.35">
      <c r="A9" s="3"/>
      <c r="B9" s="18"/>
      <c r="C9" s="5"/>
      <c r="D9" s="6"/>
    </row>
    <row r="10" spans="1:4" ht="36.75" customHeight="1" thickBot="1" x14ac:dyDescent="0.35">
      <c r="A10" s="10" t="s">
        <v>6</v>
      </c>
      <c r="B10" s="19">
        <f>B11+B12+B13+B14+B15+B16</f>
        <v>121786.66</v>
      </c>
      <c r="C10" s="11"/>
      <c r="D10" s="12"/>
    </row>
    <row r="11" spans="1:4" ht="87.75" customHeight="1" x14ac:dyDescent="0.3">
      <c r="A11" s="9" t="s">
        <v>12</v>
      </c>
      <c r="B11" s="22">
        <v>75</v>
      </c>
      <c r="C11" s="7">
        <v>43445</v>
      </c>
      <c r="D11" s="32" t="s">
        <v>7</v>
      </c>
    </row>
    <row r="12" spans="1:4" ht="88.5" customHeight="1" x14ac:dyDescent="0.3">
      <c r="A12" s="33" t="s">
        <v>13</v>
      </c>
      <c r="B12" s="20">
        <v>45</v>
      </c>
      <c r="C12" s="27">
        <v>43677</v>
      </c>
      <c r="D12" s="34" t="s">
        <v>7</v>
      </c>
    </row>
    <row r="13" spans="1:4" ht="88.5" customHeight="1" x14ac:dyDescent="0.3">
      <c r="A13" s="33" t="s">
        <v>14</v>
      </c>
      <c r="B13" s="20">
        <v>184.13</v>
      </c>
      <c r="C13" s="27">
        <v>43706</v>
      </c>
      <c r="D13" s="34" t="s">
        <v>8</v>
      </c>
    </row>
    <row r="14" spans="1:4" ht="87.75" customHeight="1" x14ac:dyDescent="0.3">
      <c r="A14" s="33" t="s">
        <v>15</v>
      </c>
      <c r="B14" s="20">
        <v>25.33</v>
      </c>
      <c r="C14" s="27">
        <v>43753</v>
      </c>
      <c r="D14" s="34" t="s">
        <v>9</v>
      </c>
    </row>
    <row r="15" spans="1:4" ht="53.25" customHeight="1" x14ac:dyDescent="0.3">
      <c r="A15" s="33" t="s">
        <v>16</v>
      </c>
      <c r="B15" s="20">
        <v>1150</v>
      </c>
      <c r="C15" s="27">
        <v>44518</v>
      </c>
      <c r="D15" s="35">
        <v>44880</v>
      </c>
    </row>
    <row r="16" spans="1:4" ht="63.75" customHeight="1" thickBot="1" x14ac:dyDescent="0.35">
      <c r="A16" s="36" t="s">
        <v>17</v>
      </c>
      <c r="B16" s="37">
        <v>120307.2</v>
      </c>
      <c r="C16" s="38">
        <v>44782</v>
      </c>
      <c r="D16" s="39">
        <v>46607</v>
      </c>
    </row>
    <row r="17" spans="1:4" ht="46.5" customHeight="1" thickBot="1" x14ac:dyDescent="0.35">
      <c r="A17" s="10" t="s">
        <v>18</v>
      </c>
      <c r="B17" s="19">
        <v>30000</v>
      </c>
      <c r="C17" s="11"/>
      <c r="D17" s="12"/>
    </row>
    <row r="18" spans="1:4" ht="73.5" customHeight="1" x14ac:dyDescent="0.3">
      <c r="A18" s="30" t="s">
        <v>19</v>
      </c>
      <c r="B18" s="28">
        <v>30000</v>
      </c>
      <c r="C18" s="29" t="s">
        <v>20</v>
      </c>
      <c r="D18" s="31">
        <v>45908</v>
      </c>
    </row>
    <row r="19" spans="1:4" ht="19.5" thickBot="1" x14ac:dyDescent="0.35">
      <c r="A19" s="23"/>
      <c r="B19" s="24"/>
      <c r="C19" s="25"/>
      <c r="D19" s="26"/>
    </row>
    <row r="20" spans="1:4" ht="36" customHeight="1" thickBot="1" x14ac:dyDescent="0.35">
      <c r="A20" s="15" t="s">
        <v>4</v>
      </c>
      <c r="B20" s="21">
        <f>B10+B17</f>
        <v>151786.66</v>
      </c>
      <c r="C20" s="13"/>
      <c r="D20" s="14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2023-03-20T11:47:33Z</dcterms:modified>
</cp:coreProperties>
</file>